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<sst xmlns="http://schemas.openxmlformats.org/spreadsheetml/2006/main" count="162" uniqueCount="113">
  <si>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</si>
  <si>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</si>
  <si>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</si>
  <si>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</si>
  <si>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</si>
  <si>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</si>
  <si>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</si>
  <si>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</si>
  <si>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</si>
  <si>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</si>
  <si>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</si>
  <si>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</si>
  <si>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</si>
  <si>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</si>
  <si>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</si>
  <si>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</si>
  <si>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</si>
  <si>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</si>
  <si>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</si>
  <si>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</si>
  <si>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</si>
  <si>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</si>
  <si>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</si>
  <si>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</si>
  <si>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</si>
  <si>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</si>
  <si>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</si>
  <si>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</si>
  <si>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</si>
  <si>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</si>
  <si>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</si>
  <si>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</si>
  <si>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</si>
  <si>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</si>
  <si>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</si>
  <si>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</si>
  <si>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</si>
  <si>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</si>
  <si>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</si>
  <si>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</si>
  <si>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</si>
  <si>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</si>
  <si>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</si>
  <si>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</si>
  <si>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</si>
  <si>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</si>
  <si>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</si>
  <si>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</si>
  <si>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</si>
  <si>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</si>
  <si>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</si>
  <si>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</si>
  <si>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</si>
  <si>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</si>
  <si>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</si>
  <si>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</si>
  <si>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</si>
  <si>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</si>
  <si>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</si>
  <si>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</si>
  <si>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</si>
  <si>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</si>
  <si>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</si>
  <si>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</si>
  <si>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</si>
  <si>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</si>
  <si>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</si>
  <si>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</si>
  <si>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</si>
  <si>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</si>
  <si>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</si>
  <si>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</si>
  <si>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</si>
  <si>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</si>
  <si>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</si>
  <si>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</si>
  <si>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</si>
  <si>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</si>
  <si>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</si>
  <si>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</si>
  <si>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</si>
  <si>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</si>
  <si>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</si>
  <si>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</si>
  <si>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</si>
  <si>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</si>
  <si>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</si>
  <si>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</si>
  <si>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</si>
  <si>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</si>
  <si>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</si>
  <si>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</si>
  <si>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</si>
  <si>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</si>
  <si>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</si>
  <si>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</si>
  <si>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</si>
  <si>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</si>
  <si>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</si>
  <si>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</si>
  <si>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</si>
  <si>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</si>
  <si>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</si>
  <si>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</si>
  <si>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</si>
  <si>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</si>
  <si>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</si>
  <si>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</si>
  <si>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</si>
  <si>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</si>
  <si>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</si>
  <si>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</si>
  <si>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17.10.2016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</si>
</sst>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9015422"/>
        <c:axId val="15594479"/>
      </c:bar3DChart>
      <c:catAx>
        <c:axId val="390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94479"/>
        <c:crosses val="autoZero"/>
        <c:auto val="1"/>
        <c:lblOffset val="100"/>
        <c:tickLblSkip val="1"/>
        <c:noMultiLvlLbl val="0"/>
      </c:catAx>
      <c:valAx>
        <c:axId val="155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132584"/>
        <c:axId val="55193257"/>
      </c:bar3DChart>
      <c:catAx>
        <c:axId val="613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3257"/>
        <c:crosses val="autoZero"/>
        <c:auto val="1"/>
        <c:lblOffset val="100"/>
        <c:tickLblSkip val="1"/>
        <c:noMultiLvlLbl val="0"/>
      </c:catAx>
      <c:valAx>
        <c:axId val="5519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6977266"/>
        <c:axId val="41468803"/>
      </c:bar3DChart>
      <c:catAx>
        <c:axId val="2697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68803"/>
        <c:crosses val="autoZero"/>
        <c:auto val="1"/>
        <c:lblOffset val="100"/>
        <c:tickLblSkip val="1"/>
        <c:noMultiLvlLbl val="0"/>
      </c:catAx>
      <c:valAx>
        <c:axId val="4146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7674908"/>
        <c:axId val="3529853"/>
      </c:bar3DChart>
      <c:cat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9853"/>
        <c:crosses val="autoZero"/>
        <c:auto val="1"/>
        <c:lblOffset val="100"/>
        <c:tickLblSkip val="1"/>
        <c:noMultiLvlLbl val="0"/>
      </c:catAx>
      <c:valAx>
        <c:axId val="3529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4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1768678"/>
        <c:axId val="17482647"/>
      </c:bar3D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2647"/>
        <c:crosses val="autoZero"/>
        <c:auto val="1"/>
        <c:lblOffset val="100"/>
        <c:tickLblSkip val="2"/>
        <c:noMultiLvlLbl val="0"/>
      </c:catAx>
      <c:valAx>
        <c:axId val="1748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3126096"/>
        <c:axId val="6808273"/>
      </c:bar3D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6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61274458"/>
        <c:axId val="14599211"/>
      </c:bar3D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599211"/>
        <c:crosses val="autoZero"/>
        <c:auto val="1"/>
        <c:lblOffset val="100"/>
        <c:tickLblSkip val="1"/>
        <c:noMultiLvlLbl val="0"/>
      </c:catAx>
      <c:valAx>
        <c:axId val="1459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4284036"/>
        <c:axId val="41685413"/>
      </c:bar3D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85413"/>
        <c:crosses val="autoZero"/>
        <c:auto val="1"/>
        <c:lblOffset val="100"/>
        <c:tickLblSkip val="1"/>
        <c:noMultiLvlLbl val="0"/>
      </c:catAx>
      <c:valAx>
        <c:axId val="41685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9624398"/>
        <c:axId val="21075263"/>
      </c:bar3D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75263"/>
        <c:crosses val="autoZero"/>
        <c:auto val="1"/>
        <c:lblOffset val="100"/>
        <c:tickLblSkip val="1"/>
        <c:noMultiLvlLbl val="0"/>
      </c:catAx>
      <c:valAx>
        <c:axId val="2107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</f>
        <v>308694.6000000001</v>
      </c>
      <c r="E6" s="3">
        <f>D6/D150*100</f>
        <v>27.169625394107282</v>
      </c>
      <c r="F6" s="3">
        <f>D6/B6*100</f>
        <v>84.73139376385798</v>
      </c>
      <c r="G6" s="3">
        <f aca="true" t="shared" si="0" ref="G6:G43">D6/C6*100</f>
        <v>68.5456694899598</v>
      </c>
      <c r="H6" s="47">
        <f>B6-D6</f>
        <v>55626.79999999993</v>
      </c>
      <c r="I6" s="47">
        <f aca="true" t="shared" si="1" ref="I6:I43">C6-D6</f>
        <v>141654.1999999999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</f>
        <v>135739.2</v>
      </c>
      <c r="E7" s="95">
        <f>D7/D6*100</f>
        <v>43.9720033975327</v>
      </c>
      <c r="F7" s="95">
        <f>D7/B7*100</f>
        <v>86.40162543458861</v>
      </c>
      <c r="G7" s="95">
        <f>D7/C7*100</f>
        <v>72.24105044449743</v>
      </c>
      <c r="H7" s="105">
        <f>B7-D7</f>
        <v>21363.399999999994</v>
      </c>
      <c r="I7" s="105">
        <f t="shared" si="1"/>
        <v>52158.399999999994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</f>
        <v>238109.1999999999</v>
      </c>
      <c r="E8" s="1">
        <f>D8/D6*100</f>
        <v>77.13422910540055</v>
      </c>
      <c r="F8" s="1">
        <f>D8/B8*100</f>
        <v>92.53129173899642</v>
      </c>
      <c r="G8" s="1">
        <f t="shared" si="0"/>
        <v>76.2030398109495</v>
      </c>
      <c r="H8" s="44">
        <f>B8-D8</f>
        <v>19219.100000000093</v>
      </c>
      <c r="I8" s="44">
        <f t="shared" si="1"/>
        <v>74357.60000000003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</f>
        <v>41.39999999999999</v>
      </c>
      <c r="E9" s="12">
        <f>D9/D6*100</f>
        <v>0.013411313317434118</v>
      </c>
      <c r="F9" s="120">
        <f>D9/B9*100</f>
        <v>53.35051546391752</v>
      </c>
      <c r="G9" s="1">
        <f t="shared" si="0"/>
        <v>48.3080513418903</v>
      </c>
      <c r="H9" s="44">
        <f aca="true" t="shared" si="2" ref="H9:H43">B9-D9</f>
        <v>36.2</v>
      </c>
      <c r="I9" s="44">
        <f t="shared" si="1"/>
        <v>44.30000000000001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</f>
        <v>18942.80000000001</v>
      </c>
      <c r="E10" s="1">
        <f>D10/D6*100</f>
        <v>6.136420915688193</v>
      </c>
      <c r="F10" s="1">
        <f aca="true" t="shared" si="3" ref="F10:F41">D10/B10*100</f>
        <v>74.4849931384847</v>
      </c>
      <c r="G10" s="1">
        <f t="shared" si="0"/>
        <v>69.86250848257755</v>
      </c>
      <c r="H10" s="44">
        <f t="shared" si="2"/>
        <v>6488.8999999999905</v>
      </c>
      <c r="I10" s="44">
        <f t="shared" si="1"/>
        <v>8171.599999999991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</f>
        <v>32895.700000000004</v>
      </c>
      <c r="E11" s="1">
        <f>D11/D6*100</f>
        <v>10.656389842906224</v>
      </c>
      <c r="F11" s="1">
        <f t="shared" si="3"/>
        <v>59.61536718986443</v>
      </c>
      <c r="G11" s="1">
        <f t="shared" si="0"/>
        <v>43.872164607472854</v>
      </c>
      <c r="H11" s="44">
        <f t="shared" si="2"/>
        <v>22284.199999999997</v>
      </c>
      <c r="I11" s="44">
        <f t="shared" si="1"/>
        <v>42085.1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</f>
        <v>9260.1</v>
      </c>
      <c r="E12" s="1">
        <f>D12/D6*100</f>
        <v>2.9997609287626013</v>
      </c>
      <c r="F12" s="1">
        <f t="shared" si="3"/>
        <v>77.71213252880605</v>
      </c>
      <c r="G12" s="1">
        <f t="shared" si="0"/>
        <v>62.82293080054274</v>
      </c>
      <c r="H12" s="44">
        <f t="shared" si="2"/>
        <v>2655.7999999999993</v>
      </c>
      <c r="I12" s="44">
        <f t="shared" si="1"/>
        <v>5479.9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9445.400000000189</v>
      </c>
      <c r="E13" s="1">
        <f>D13/D6*100</f>
        <v>3.0597878939249945</v>
      </c>
      <c r="F13" s="1">
        <f t="shared" si="3"/>
        <v>65.64776202390999</v>
      </c>
      <c r="G13" s="1">
        <f t="shared" si="0"/>
        <v>45.06156642542694</v>
      </c>
      <c r="H13" s="44">
        <f t="shared" si="2"/>
        <v>4942.599999999842</v>
      </c>
      <c r="I13" s="44">
        <f t="shared" si="1"/>
        <v>11515.69999999986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</f>
        <v>189886.69999999998</v>
      </c>
      <c r="E18" s="3">
        <f>D18/D150*100</f>
        <v>16.712798041569982</v>
      </c>
      <c r="F18" s="3">
        <f>D18/B18*100</f>
        <v>87.45332272213962</v>
      </c>
      <c r="G18" s="3">
        <f t="shared" si="0"/>
        <v>72.82663056401445</v>
      </c>
      <c r="H18" s="47">
        <f>B18-D18</f>
        <v>27242.50000000003</v>
      </c>
      <c r="I18" s="47">
        <f t="shared" si="1"/>
        <v>70851.30000000002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</f>
        <v>141135.29999999996</v>
      </c>
      <c r="E19" s="95">
        <f>D19/D18*100</f>
        <v>74.32605864444429</v>
      </c>
      <c r="F19" s="95">
        <f t="shared" si="3"/>
        <v>89.3164727108648</v>
      </c>
      <c r="G19" s="95">
        <f t="shared" si="0"/>
        <v>73.68738986856015</v>
      </c>
      <c r="H19" s="105">
        <f t="shared" si="2"/>
        <v>16881.800000000047</v>
      </c>
      <c r="I19" s="105">
        <f t="shared" si="1"/>
        <v>50397.20000000004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</f>
        <v>148496.5</v>
      </c>
      <c r="E20" s="1">
        <f>D20/D18*100</f>
        <v>78.20268612809639</v>
      </c>
      <c r="F20" s="1">
        <f t="shared" si="3"/>
        <v>93.03301026832982</v>
      </c>
      <c r="G20" s="1">
        <f t="shared" si="0"/>
        <v>78.32680506662419</v>
      </c>
      <c r="H20" s="44">
        <f t="shared" si="2"/>
        <v>11120.5</v>
      </c>
      <c r="I20" s="44">
        <f t="shared" si="1"/>
        <v>41089.29999999999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</f>
        <v>16858.399999999998</v>
      </c>
      <c r="E21" s="1">
        <f>D21/D18*100</f>
        <v>8.878136278106892</v>
      </c>
      <c r="F21" s="1">
        <f t="shared" si="3"/>
        <v>83.19671524381516</v>
      </c>
      <c r="G21" s="1">
        <f t="shared" si="0"/>
        <v>76.24888623545321</v>
      </c>
      <c r="H21" s="44">
        <f t="shared" si="2"/>
        <v>3404.9000000000015</v>
      </c>
      <c r="I21" s="44">
        <f t="shared" si="1"/>
        <v>5251.299999999999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</f>
        <v>3178.7000000000003</v>
      </c>
      <c r="E22" s="1">
        <f>D22/D18*100</f>
        <v>1.6739982315770408</v>
      </c>
      <c r="F22" s="1">
        <f t="shared" si="3"/>
        <v>86.62252016568564</v>
      </c>
      <c r="G22" s="1">
        <f t="shared" si="0"/>
        <v>81.1327496873325</v>
      </c>
      <c r="H22" s="44">
        <f t="shared" si="2"/>
        <v>490.89999999999964</v>
      </c>
      <c r="I22" s="44">
        <f t="shared" si="1"/>
        <v>739.1999999999998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</f>
        <v>15529.099999999995</v>
      </c>
      <c r="E23" s="1">
        <f>D23/D18*100</f>
        <v>8.178087248869982</v>
      </c>
      <c r="F23" s="1">
        <f t="shared" si="3"/>
        <v>76.26847272495098</v>
      </c>
      <c r="G23" s="1">
        <f t="shared" si="0"/>
        <v>52.24536896855674</v>
      </c>
      <c r="H23" s="44">
        <f t="shared" si="2"/>
        <v>4832.000000000004</v>
      </c>
      <c r="I23" s="44">
        <f t="shared" si="1"/>
        <v>14194.300000000007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</f>
        <v>1166.6999999999998</v>
      </c>
      <c r="E24" s="1">
        <f>D24/D18*100</f>
        <v>0.6144190193415336</v>
      </c>
      <c r="F24" s="1">
        <f t="shared" si="3"/>
        <v>84.80773424438466</v>
      </c>
      <c r="G24" s="1">
        <f t="shared" si="0"/>
        <v>73.30359386780597</v>
      </c>
      <c r="H24" s="44">
        <f t="shared" si="2"/>
        <v>209.00000000000023</v>
      </c>
      <c r="I24" s="44">
        <f t="shared" si="1"/>
        <v>424.9000000000001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4657.299999999989</v>
      </c>
      <c r="E25" s="1">
        <f>D25/D18*100</f>
        <v>2.4526730940081585</v>
      </c>
      <c r="F25" s="1">
        <f t="shared" si="3"/>
        <v>39.32700021110394</v>
      </c>
      <c r="G25" s="1">
        <f t="shared" si="0"/>
        <v>33.72508979260794</v>
      </c>
      <c r="H25" s="44">
        <f t="shared" si="2"/>
        <v>7185.200000000022</v>
      </c>
      <c r="I25" s="44">
        <f t="shared" si="1"/>
        <v>9152.300000000021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</f>
        <v>36818.8</v>
      </c>
      <c r="E33" s="3">
        <f>D33/D150*100</f>
        <v>3.2405911974506743</v>
      </c>
      <c r="F33" s="3">
        <f>D33/B33*100</f>
        <v>89.32482592978967</v>
      </c>
      <c r="G33" s="3">
        <f t="shared" si="0"/>
        <v>73.66190842978183</v>
      </c>
      <c r="H33" s="47">
        <f t="shared" si="2"/>
        <v>4400.199999999997</v>
      </c>
      <c r="I33" s="47">
        <f t="shared" si="1"/>
        <v>13164.699999999997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74.79765771833951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</f>
        <v>1296.1999999999994</v>
      </c>
      <c r="E36" s="1">
        <f>D36/D33*100</f>
        <v>3.5204841005138663</v>
      </c>
      <c r="F36" s="1">
        <f t="shared" si="3"/>
        <v>58.34008461607703</v>
      </c>
      <c r="G36" s="1">
        <f t="shared" si="0"/>
        <v>38.29925540716225</v>
      </c>
      <c r="H36" s="44">
        <f t="shared" si="2"/>
        <v>925.6000000000008</v>
      </c>
      <c r="I36" s="44">
        <f t="shared" si="1"/>
        <v>2088.2000000000007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</f>
        <v>790.5</v>
      </c>
      <c r="E37" s="17">
        <f>D37/D33*100</f>
        <v>2.147000988625376</v>
      </c>
      <c r="F37" s="17">
        <f t="shared" si="3"/>
        <v>86.83950346039767</v>
      </c>
      <c r="G37" s="17">
        <f t="shared" si="0"/>
        <v>85.06402668675348</v>
      </c>
      <c r="H37" s="53">
        <f t="shared" si="2"/>
        <v>119.79999999999995</v>
      </c>
      <c r="I37" s="53">
        <f t="shared" si="1"/>
        <v>138.79999999999995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0.0692580964072702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7167.000000000016</v>
      </c>
      <c r="E39" s="1">
        <f>D39/D33*100</f>
        <v>19.465599096113984</v>
      </c>
      <c r="F39" s="1">
        <f t="shared" si="3"/>
        <v>89.10300242431796</v>
      </c>
      <c r="G39" s="1">
        <f t="shared" si="0"/>
        <v>77.39991576400976</v>
      </c>
      <c r="H39" s="44">
        <f>B39-D39</f>
        <v>876.4999999999845</v>
      </c>
      <c r="I39" s="44">
        <f t="shared" si="1"/>
        <v>2092.69999999999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</f>
        <v>807.0000000000001</v>
      </c>
      <c r="E43" s="3">
        <f>D43/D150*100</f>
        <v>0.0710277656073173</v>
      </c>
      <c r="F43" s="3">
        <f>D43/B43*100</f>
        <v>67.65026406236902</v>
      </c>
      <c r="G43" s="3">
        <f t="shared" si="0"/>
        <v>55.983350676378784</v>
      </c>
      <c r="H43" s="47">
        <f t="shared" si="2"/>
        <v>385.9</v>
      </c>
      <c r="I43" s="47">
        <f t="shared" si="1"/>
        <v>634.4999999999999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</f>
        <v>5772.699999999999</v>
      </c>
      <c r="E45" s="3">
        <f>D45/D150*100</f>
        <v>0.5080817627278321</v>
      </c>
      <c r="F45" s="3">
        <f>D45/B45*100</f>
        <v>91.3214054071156</v>
      </c>
      <c r="G45" s="3">
        <f aca="true" t="shared" si="4" ref="G45:G76">D45/C45*100</f>
        <v>74.13348058919466</v>
      </c>
      <c r="H45" s="47">
        <f>B45-D45</f>
        <v>548.6000000000013</v>
      </c>
      <c r="I45" s="47">
        <f aca="true" t="shared" si="5" ref="I45:I77">C45-D45</f>
        <v>2014.2000000000016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89.62010844145722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0.019055208134841583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0.7223656174753583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</f>
        <v>305.2000000000001</v>
      </c>
      <c r="E49" s="1">
        <f>D49/D45*100</f>
        <v>5.286954111594231</v>
      </c>
      <c r="F49" s="1">
        <f t="shared" si="6"/>
        <v>81.60427807486633</v>
      </c>
      <c r="G49" s="1">
        <f t="shared" si="4"/>
        <v>50.114942528735654</v>
      </c>
      <c r="H49" s="44">
        <f t="shared" si="7"/>
        <v>68.7999999999999</v>
      </c>
      <c r="I49" s="44">
        <f t="shared" si="5"/>
        <v>303.7999999999999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251.19999999999882</v>
      </c>
      <c r="E50" s="1">
        <f>D50/D45*100</f>
        <v>4.351516621338349</v>
      </c>
      <c r="F50" s="1">
        <f t="shared" si="6"/>
        <v>85.88034188034143</v>
      </c>
      <c r="G50" s="1">
        <f t="shared" si="4"/>
        <v>71.30286687482223</v>
      </c>
      <c r="H50" s="44">
        <f t="shared" si="7"/>
        <v>41.30000000000135</v>
      </c>
      <c r="I50" s="44">
        <f t="shared" si="5"/>
        <v>101.10000000000136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</f>
        <v>11148.099999999991</v>
      </c>
      <c r="E51" s="3">
        <f>D51/D150*100</f>
        <v>0.981195333044527</v>
      </c>
      <c r="F51" s="3">
        <f>D51/B51*100</f>
        <v>82.27987305336181</v>
      </c>
      <c r="G51" s="3">
        <f t="shared" si="4"/>
        <v>67.31497303923044</v>
      </c>
      <c r="H51" s="47">
        <f>B51-D51</f>
        <v>2400.9000000000087</v>
      </c>
      <c r="I51" s="47">
        <f t="shared" si="5"/>
        <v>5413.000000000007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67.94969546380104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</f>
        <v>161.10000000000005</v>
      </c>
      <c r="E54" s="1">
        <f>D54/D51*100</f>
        <v>1.4450892977278655</v>
      </c>
      <c r="F54" s="1">
        <f t="shared" si="6"/>
        <v>66.3235899547139</v>
      </c>
      <c r="G54" s="1">
        <f t="shared" si="4"/>
        <v>56.13240418118469</v>
      </c>
      <c r="H54" s="44">
        <f t="shared" si="7"/>
        <v>81.79999999999995</v>
      </c>
      <c r="I54" s="44">
        <f t="shared" si="5"/>
        <v>125.89999999999995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</f>
        <v>398.8</v>
      </c>
      <c r="E55" s="1">
        <f>D55/D51*100</f>
        <v>3.577291197603182</v>
      </c>
      <c r="F55" s="1">
        <f t="shared" si="6"/>
        <v>60.21440434848257</v>
      </c>
      <c r="G55" s="1">
        <f t="shared" si="4"/>
        <v>42.73925624263208</v>
      </c>
      <c r="H55" s="44">
        <f t="shared" si="7"/>
        <v>263.49999999999994</v>
      </c>
      <c r="I55" s="44">
        <f t="shared" si="5"/>
        <v>534.3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1.7940276818471323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2813.0999999999935</v>
      </c>
      <c r="E57" s="1">
        <f>D57/D51*100</f>
        <v>25.23389635902078</v>
      </c>
      <c r="F57" s="1">
        <f t="shared" si="6"/>
        <v>71.10431463741358</v>
      </c>
      <c r="G57" s="1">
        <f t="shared" si="4"/>
        <v>58.60258733829126</v>
      </c>
      <c r="H57" s="44">
        <f>B57-D57</f>
        <v>1143.2000000000066</v>
      </c>
      <c r="I57" s="44">
        <f>C57-D57</f>
        <v>1987.200000000004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</f>
        <v>4454.899999999999</v>
      </c>
      <c r="E59" s="3">
        <f>D59/D150*100</f>
        <v>0.3920961499430455</v>
      </c>
      <c r="F59" s="3">
        <f>D59/B59*100</f>
        <v>79.4524701266274</v>
      </c>
      <c r="G59" s="3">
        <f t="shared" si="4"/>
        <v>72.89491769479987</v>
      </c>
      <c r="H59" s="47">
        <f>B59-D59</f>
        <v>1152.1000000000013</v>
      </c>
      <c r="I59" s="47">
        <f t="shared" si="5"/>
        <v>1656.500000000001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28.29468674942199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6.9967900514040755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4.579227367617681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57.79254304249256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104.09999999999832</v>
      </c>
      <c r="E64" s="1">
        <f>D64/D59*100</f>
        <v>2.3367527890636905</v>
      </c>
      <c r="F64" s="1">
        <f t="shared" si="6"/>
        <v>71.30136986301247</v>
      </c>
      <c r="G64" s="1">
        <f t="shared" si="4"/>
        <v>52.549217566884664</v>
      </c>
      <c r="H64" s="44">
        <f t="shared" si="7"/>
        <v>41.90000000000185</v>
      </c>
      <c r="I64" s="44">
        <f t="shared" si="5"/>
        <v>94.00000000000131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0.015798617009310355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+46.1+71+112.8+550.5+756.8+72.8</f>
        <v>44016.80000000001</v>
      </c>
      <c r="E90" s="3">
        <f>D90/D150*100</f>
        <v>3.8741201402529923</v>
      </c>
      <c r="F90" s="3">
        <f aca="true" t="shared" si="10" ref="F90:F96">D90/B90*100</f>
        <v>86.46087665366977</v>
      </c>
      <c r="G90" s="3">
        <f t="shared" si="8"/>
        <v>73.58060353185827</v>
      </c>
      <c r="H90" s="47">
        <f aca="true" t="shared" si="11" ref="H90:H96">B90-D90</f>
        <v>6892.69999999999</v>
      </c>
      <c r="I90" s="47">
        <f t="shared" si="9"/>
        <v>15804.400000000001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</f>
        <v>37783.69999999999</v>
      </c>
      <c r="E91" s="1">
        <f>D91/D90*100</f>
        <v>85.83927046036963</v>
      </c>
      <c r="F91" s="1">
        <f t="shared" si="10"/>
        <v>89.51531893520843</v>
      </c>
      <c r="G91" s="1">
        <f t="shared" si="8"/>
        <v>76.05307493654476</v>
      </c>
      <c r="H91" s="44">
        <f t="shared" si="11"/>
        <v>4425.500000000007</v>
      </c>
      <c r="I91" s="44">
        <f t="shared" si="9"/>
        <v>11897.000000000007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</f>
        <v>1188.9999999999998</v>
      </c>
      <c r="E92" s="1">
        <f>D92/D90*100</f>
        <v>2.701241344214026</v>
      </c>
      <c r="F92" s="1">
        <f t="shared" si="10"/>
        <v>76.99281227740722</v>
      </c>
      <c r="G92" s="1">
        <f t="shared" si="8"/>
        <v>56.047892900914476</v>
      </c>
      <c r="H92" s="44">
        <f t="shared" si="11"/>
        <v>355.3000000000002</v>
      </c>
      <c r="I92" s="44">
        <f t="shared" si="9"/>
        <v>932.4000000000003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5044.10000000002</v>
      </c>
      <c r="E94" s="1">
        <f>D94/D90*100</f>
        <v>11.45948819541634</v>
      </c>
      <c r="F94" s="1">
        <f t="shared" si="10"/>
        <v>70.48770262716627</v>
      </c>
      <c r="G94" s="1">
        <f>D94/C94*100</f>
        <v>62.90107368657344</v>
      </c>
      <c r="H94" s="44">
        <f t="shared" si="11"/>
        <v>2111.8999999999824</v>
      </c>
      <c r="I94" s="44">
        <f>C94-D94</f>
        <v>2974.9999999999945</v>
      </c>
    </row>
    <row r="95" spans="1:9" ht="18.75">
      <c r="A95" s="108" t="s">
        <v>12</v>
      </c>
      <c r="B95" s="111">
        <f>69041.8+250</f>
        <v>69291.8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</f>
        <v>64593.4</v>
      </c>
      <c r="E95" s="107">
        <f>D95/D150*100</f>
        <v>5.685160935538648</v>
      </c>
      <c r="F95" s="110">
        <f t="shared" si="10"/>
        <v>93.21939969808837</v>
      </c>
      <c r="G95" s="106">
        <f>D95/C95*100</f>
        <v>80.95019675664837</v>
      </c>
      <c r="H95" s="112">
        <f t="shared" si="11"/>
        <v>4698.4000000000015</v>
      </c>
      <c r="I95" s="122">
        <f>C95-D95</f>
        <v>15200.599999999999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</f>
        <v>5090</v>
      </c>
      <c r="E96" s="117">
        <f>D96/D95*100</f>
        <v>7.880062049683094</v>
      </c>
      <c r="F96" s="118">
        <f t="shared" si="10"/>
        <v>83.09661409867111</v>
      </c>
      <c r="G96" s="119">
        <f>D96/C96*100</f>
        <v>63.01454658000619</v>
      </c>
      <c r="H96" s="123">
        <f t="shared" si="11"/>
        <v>1035.3999999999996</v>
      </c>
      <c r="I96" s="124">
        <f>C96-D96</f>
        <v>2987.5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</f>
        <v>5962.299999999999</v>
      </c>
      <c r="E102" s="19">
        <f>D102/D150*100</f>
        <v>0.5247693269894769</v>
      </c>
      <c r="F102" s="19">
        <f>D102/B102*100</f>
        <v>69.8603332317859</v>
      </c>
      <c r="G102" s="19">
        <f aca="true" t="shared" si="12" ref="G102:G148">D102/C102*100</f>
        <v>56.579047257544126</v>
      </c>
      <c r="H102" s="79">
        <f aca="true" t="shared" si="13" ref="H102:H107">B102-D102</f>
        <v>2572.300000000001</v>
      </c>
      <c r="I102" s="79">
        <f aca="true" t="shared" si="14" ref="I102:I148">C102-D102</f>
        <v>4575.700000000001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1.8331851802156889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</f>
        <v>5139.4</v>
      </c>
      <c r="E104" s="1">
        <f>D104/D102*100</f>
        <v>86.19827918756185</v>
      </c>
      <c r="F104" s="1">
        <f aca="true" t="shared" si="15" ref="F104:F148">D104/B104*100</f>
        <v>74.45600208617041</v>
      </c>
      <c r="G104" s="1">
        <f t="shared" si="12"/>
        <v>59.741014553401214</v>
      </c>
      <c r="H104" s="44">
        <f t="shared" si="13"/>
        <v>1763.2000000000007</v>
      </c>
      <c r="I104" s="44">
        <f t="shared" si="14"/>
        <v>3463.3999999999996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713.5999999999995</v>
      </c>
      <c r="E106" s="84">
        <f>D106/D102*100</f>
        <v>11.968535632222457</v>
      </c>
      <c r="F106" s="84">
        <f t="shared" si="15"/>
        <v>47.3366500829187</v>
      </c>
      <c r="G106" s="84">
        <f t="shared" si="12"/>
        <v>40.833142595559586</v>
      </c>
      <c r="H106" s="124">
        <f>B106-D106</f>
        <v>793.9000000000005</v>
      </c>
      <c r="I106" s="124">
        <f t="shared" si="14"/>
        <v>1034.000000000001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521285.8000000001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463840.60000000015</v>
      </c>
      <c r="E107" s="82">
        <f>D107/D150*100</f>
        <v>40.8247353357589</v>
      </c>
      <c r="F107" s="82">
        <f>D107/B107*100</f>
        <v>88.98009498820034</v>
      </c>
      <c r="G107" s="82">
        <f t="shared" si="12"/>
        <v>79.10689684224317</v>
      </c>
      <c r="H107" s="81">
        <f t="shared" si="13"/>
        <v>57445.19999999995</v>
      </c>
      <c r="I107" s="81">
        <f t="shared" si="14"/>
        <v>122505.99999999971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0.2110207687727205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0.12982908352567663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0.0027811278271026715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</f>
        <v>1065.0000000000002</v>
      </c>
      <c r="E114" s="6">
        <f>D114/D107*100</f>
        <v>0.2296047392142904</v>
      </c>
      <c r="F114" s="6">
        <f t="shared" si="15"/>
        <v>73.49896480331265</v>
      </c>
      <c r="G114" s="6">
        <f t="shared" si="12"/>
        <v>58.32420591456737</v>
      </c>
      <c r="H114" s="61">
        <f t="shared" si="16"/>
        <v>383.9999999999998</v>
      </c>
      <c r="I114" s="61">
        <f t="shared" si="14"/>
        <v>760.9999999999998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0.009809404351408648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</f>
        <v>167.1</v>
      </c>
      <c r="E118" s="6">
        <f>D118/D107*100</f>
        <v>0.036025306969678796</v>
      </c>
      <c r="F118" s="6">
        <f t="shared" si="15"/>
        <v>89.0250399573788</v>
      </c>
      <c r="G118" s="6">
        <f t="shared" si="12"/>
        <v>71.41025641025641</v>
      </c>
      <c r="H118" s="61">
        <f t="shared" si="16"/>
        <v>20.599999999999994</v>
      </c>
      <c r="I118" s="61">
        <f t="shared" si="14"/>
        <v>66.9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71.99281867145423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0.04889610784394466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4.765300838262108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0.011857521743461004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0.03872019827501084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0.004958600001810965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0.002630213914004077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</f>
        <v>202.5</v>
      </c>
      <c r="E136" s="17">
        <f>D136/D107*100</f>
        <v>0.04365723914637915</v>
      </c>
      <c r="F136" s="6">
        <f t="shared" si="15"/>
        <v>72.89416846652269</v>
      </c>
      <c r="G136" s="6">
        <f>D136/C136*100</f>
        <v>55.677756392631295</v>
      </c>
      <c r="H136" s="61">
        <f t="shared" si="16"/>
        <v>75.30000000000001</v>
      </c>
      <c r="I136" s="61">
        <f t="shared" si="14"/>
        <v>161.2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</f>
        <v>129.49999999999997</v>
      </c>
      <c r="E137" s="103">
        <f>D137/D136*100</f>
        <v>63.950617283950606</v>
      </c>
      <c r="F137" s="1">
        <f t="shared" si="15"/>
        <v>66.89049586776858</v>
      </c>
      <c r="G137" s="1">
        <f>D137/C137*100</f>
        <v>50.724637681159415</v>
      </c>
      <c r="H137" s="44">
        <f t="shared" si="16"/>
        <v>64.10000000000002</v>
      </c>
      <c r="I137" s="44">
        <f t="shared" si="14"/>
        <v>125.80000000000004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0.21205560703396803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0.07437900002716448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</f>
        <v>29981</v>
      </c>
      <c r="E143" s="17">
        <f>D143/D107*100</f>
        <v>6.463642898012807</v>
      </c>
      <c r="F143" s="99">
        <f t="shared" si="17"/>
        <v>82.1341004040819</v>
      </c>
      <c r="G143" s="6">
        <f t="shared" si="12"/>
        <v>72.99264741685738</v>
      </c>
      <c r="H143" s="61">
        <f t="shared" si="16"/>
        <v>6521.5</v>
      </c>
      <c r="I143" s="61">
        <f t="shared" si="14"/>
        <v>11093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0.4548976523400495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0.12993687917788996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</f>
        <v>422770.7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</f>
        <v>381587.5000000001</v>
      </c>
      <c r="E147" s="17">
        <f>D147/D107*100</f>
        <v>82.2669468778714</v>
      </c>
      <c r="F147" s="6">
        <f t="shared" si="17"/>
        <v>90.25873836573824</v>
      </c>
      <c r="G147" s="6">
        <f t="shared" si="12"/>
        <v>81.02364498590323</v>
      </c>
      <c r="H147" s="61">
        <f t="shared" si="16"/>
        <v>41183.199999999895</v>
      </c>
      <c r="I147" s="61">
        <f t="shared" si="14"/>
        <v>89370.6999999999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</f>
        <v>22556.799999999996</v>
      </c>
      <c r="E148" s="17">
        <f>D148/D107*100</f>
        <v>4.863049935689111</v>
      </c>
      <c r="F148" s="6">
        <f t="shared" si="15"/>
        <v>93.33333333333331</v>
      </c>
      <c r="G148" s="6">
        <f t="shared" si="12"/>
        <v>77.77777777777777</v>
      </c>
      <c r="H148" s="61">
        <f t="shared" si="16"/>
        <v>1611.2000000000044</v>
      </c>
      <c r="I148" s="61">
        <f t="shared" si="14"/>
        <v>6444.800000000003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531481.6000000001</v>
      </c>
      <c r="C149" s="77">
        <f>C43+C69+C72+C77+C79+C87+C102+C107+C100+C84+C98</f>
        <v>600445.8999999999</v>
      </c>
      <c r="D149" s="53">
        <f>D43+D69+D72+D77+D79+D87+D102+D107+D100+D84+D98</f>
        <v>470789.40000000014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1136175.4000000004</v>
      </c>
      <c r="E150" s="31">
        <v>100</v>
      </c>
      <c r="F150" s="3">
        <f>D150/B150*100</f>
        <v>87.40955161975823</v>
      </c>
      <c r="G150" s="3">
        <f aca="true" t="shared" si="18" ref="G150:G156">D150/C150*100</f>
        <v>74.18269945209911</v>
      </c>
      <c r="H150" s="47">
        <f aca="true" t="shared" si="19" ref="H150:H156">B150-D150</f>
        <v>163654.3999999999</v>
      </c>
      <c r="I150" s="47">
        <f aca="true" t="shared" si="20" ref="I150:I156">C150-D150</f>
        <v>395415.39999999944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466867.09999999986</v>
      </c>
      <c r="E151" s="6">
        <f>D151/D150*100</f>
        <v>41.09111146043117</v>
      </c>
      <c r="F151" s="6">
        <f aca="true" t="shared" si="21" ref="F151:F156">D151/B151*100</f>
        <v>92.33414381092176</v>
      </c>
      <c r="G151" s="6">
        <f t="shared" si="18"/>
        <v>76.78029273295434</v>
      </c>
      <c r="H151" s="61">
        <f t="shared" si="19"/>
        <v>38760.70000000013</v>
      </c>
      <c r="I151" s="72">
        <f t="shared" si="20"/>
        <v>141188.7999999998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57523.7</v>
      </c>
      <c r="E152" s="6">
        <f>D152/D150*100</f>
        <v>5.0629242632783615</v>
      </c>
      <c r="F152" s="6">
        <f t="shared" si="21"/>
        <v>65.32396992474371</v>
      </c>
      <c r="G152" s="6">
        <f t="shared" si="18"/>
        <v>47.164027115931425</v>
      </c>
      <c r="H152" s="61">
        <f t="shared" si="19"/>
        <v>30535.400000000023</v>
      </c>
      <c r="I152" s="72">
        <f t="shared" si="20"/>
        <v>64441.500000000015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22636.00000000001</v>
      </c>
      <c r="E153" s="6">
        <f>D153/D150*100</f>
        <v>1.9922980201824474</v>
      </c>
      <c r="F153" s="6">
        <f t="shared" si="21"/>
        <v>76.20984304192959</v>
      </c>
      <c r="G153" s="6">
        <f t="shared" si="18"/>
        <v>71.40288564056303</v>
      </c>
      <c r="H153" s="61">
        <f t="shared" si="19"/>
        <v>7066.19999999999</v>
      </c>
      <c r="I153" s="72">
        <f t="shared" si="20"/>
        <v>9065.799999999992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18464.3</v>
      </c>
      <c r="E154" s="6">
        <f>D154/D150*100</f>
        <v>1.6251275991365413</v>
      </c>
      <c r="F154" s="6">
        <f t="shared" si="21"/>
        <v>75.64081030704</v>
      </c>
      <c r="G154" s="6">
        <f t="shared" si="18"/>
        <v>62.84991694578329</v>
      </c>
      <c r="H154" s="61">
        <f t="shared" si="19"/>
        <v>5946.200000000001</v>
      </c>
      <c r="I154" s="72">
        <f t="shared" si="20"/>
        <v>10914.100000000002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16980.899999999998</v>
      </c>
      <c r="E155" s="6">
        <f>D155/D150*100</f>
        <v>1.494566771996647</v>
      </c>
      <c r="F155" s="6">
        <f t="shared" si="21"/>
        <v>83.12561190522813</v>
      </c>
      <c r="G155" s="6">
        <f t="shared" si="18"/>
        <v>76.18613916468884</v>
      </c>
      <c r="H155" s="61">
        <f t="shared" si="19"/>
        <v>3447.0999999999985</v>
      </c>
      <c r="I155" s="72">
        <f t="shared" si="20"/>
        <v>5307.799999999999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553703.4000000005</v>
      </c>
      <c r="E156" s="36">
        <f>D156/D150*100</f>
        <v>48.73397188497483</v>
      </c>
      <c r="F156" s="36">
        <f t="shared" si="21"/>
        <v>87.6664774125233</v>
      </c>
      <c r="G156" s="36">
        <f t="shared" si="18"/>
        <v>77.09590409812971</v>
      </c>
      <c r="H156" s="127">
        <f t="shared" si="19"/>
        <v>77898.79999999981</v>
      </c>
      <c r="I156" s="127">
        <f t="shared" si="20"/>
        <v>164497.39999999967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1136175.4000000004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1136175.4000000004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2016-10-17T05:00:11Z</dcterms:modified>
  <cp:category/>
  <cp:version/>
  <cp:contentType/>
  <cp:contentStatus/>
</cp:coreProperties>
</file>